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62" i="1" l="1"/>
  <c r="C33" i="1" l="1"/>
  <c r="C47" i="1" s="1"/>
</calcChain>
</file>

<file path=xl/sharedStrings.xml><?xml version="1.0" encoding="utf-8"?>
<sst xmlns="http://schemas.openxmlformats.org/spreadsheetml/2006/main" count="80" uniqueCount="77">
  <si>
    <t>tisk</t>
  </si>
  <si>
    <t>opravy</t>
  </si>
  <si>
    <t>Cestovné</t>
  </si>
  <si>
    <t>cestovné</t>
  </si>
  <si>
    <t>pojištění</t>
  </si>
  <si>
    <t>Návrh rozpočtu ZŠ a MŠ Dešenice, okr. Klatovy, p.o.      2018</t>
  </si>
  <si>
    <t>Spotřebované nákupy</t>
  </si>
  <si>
    <t>spotřeba materiálu</t>
  </si>
  <si>
    <t>elektřina ZŠ</t>
  </si>
  <si>
    <t>elektřina MŠ</t>
  </si>
  <si>
    <t>spotřeba ostatních neskladových položek</t>
  </si>
  <si>
    <t>spotřeba energie</t>
  </si>
  <si>
    <t>plyn MŠ</t>
  </si>
  <si>
    <t>plyn ZŠ</t>
  </si>
  <si>
    <t>služby</t>
  </si>
  <si>
    <t>ostatní služby</t>
  </si>
  <si>
    <t>plavání</t>
  </si>
  <si>
    <t>Osobní náklady</t>
  </si>
  <si>
    <t>revize</t>
  </si>
  <si>
    <t>úklidové a hyg.potřeby</t>
  </si>
  <si>
    <t>ostatní režijní materiál</t>
  </si>
  <si>
    <t>materiál pro výuku a kroužky</t>
  </si>
  <si>
    <t>pomůcky - evidované</t>
  </si>
  <si>
    <t>opravy movité i nemovité věci</t>
  </si>
  <si>
    <t>opravy - malování</t>
  </si>
  <si>
    <t>DVPP, školení</t>
  </si>
  <si>
    <t>odpady</t>
  </si>
  <si>
    <t>IT služby</t>
  </si>
  <si>
    <t>účetnictví</t>
  </si>
  <si>
    <t>telefon, internet</t>
  </si>
  <si>
    <t>poplateky BU</t>
  </si>
  <si>
    <t xml:space="preserve">CELKEM </t>
  </si>
  <si>
    <t>Náklady</t>
  </si>
  <si>
    <t>městys</t>
  </si>
  <si>
    <t>55</t>
  </si>
  <si>
    <t>Odpisy</t>
  </si>
  <si>
    <t>551</t>
  </si>
  <si>
    <t>odpisy dlouhod. Majetku</t>
  </si>
  <si>
    <t>Výnosy</t>
  </si>
  <si>
    <t>Výnosy z vlastních výkonů</t>
  </si>
  <si>
    <t>Ostatní výnosy</t>
  </si>
  <si>
    <t>ostatní výnosy ŠD</t>
  </si>
  <si>
    <t>CELKEM</t>
  </si>
  <si>
    <t>potraviny ŠJ i na hosp. činnost</t>
  </si>
  <si>
    <t>závodní stravování</t>
  </si>
  <si>
    <t>521</t>
  </si>
  <si>
    <t xml:space="preserve">mzdy </t>
  </si>
  <si>
    <t>odvody z mezd</t>
  </si>
  <si>
    <t>524</t>
  </si>
  <si>
    <t>527</t>
  </si>
  <si>
    <t>odvod FKSP, úrazové pojištění</t>
  </si>
  <si>
    <t>z toho KÚ</t>
  </si>
  <si>
    <t>školné MŠ</t>
  </si>
  <si>
    <t>stravné ŠJ</t>
  </si>
  <si>
    <t>starvné ŠJ - hosp. činnost</t>
  </si>
  <si>
    <t>ostatní výnosy - zájmové útvary</t>
  </si>
  <si>
    <t>ostatní výnosy - příspěvek na PS</t>
  </si>
  <si>
    <t>ostatní výnosy - příspěvek na pomůcky VV, PČ</t>
  </si>
  <si>
    <t>ostatní výnosy - sběr</t>
  </si>
  <si>
    <t>Výnosy z transferů</t>
  </si>
  <si>
    <t>výnosy z transferů - kraj</t>
  </si>
  <si>
    <t>příspěvek zřizovatele</t>
  </si>
  <si>
    <t>vodné, stočné</t>
  </si>
  <si>
    <t>2) úprava asfaltu v areálu MŠ (dopravní minihřiště)</t>
  </si>
  <si>
    <t>1) výměna obložení v ložnici na stěnách za omyvatelný nátěr Antika 250,- Kč / m2</t>
  </si>
  <si>
    <t>3) sušička prádla (využitelná zvláště v zimních měsících, kdy není kde susit povlečení postýlek 16 000,- - 19000,- Kč</t>
  </si>
  <si>
    <t>4) oprava zábradlí před MŠ</t>
  </si>
  <si>
    <t>5) výměna poničeného oplacení a vrat v MŠ - uzamykatelná vrata a vrátka</t>
  </si>
  <si>
    <t>6) výměna stávajícího koberce za lino</t>
  </si>
  <si>
    <t>oprava chodníku před vchodem ( pod schody, zrušení řetězů)</t>
  </si>
  <si>
    <t>ZŠ</t>
  </si>
  <si>
    <t>MŠ</t>
  </si>
  <si>
    <t>ŠJ</t>
  </si>
  <si>
    <t>1) průmyslová myčka nádobí   30 000,- KČ</t>
  </si>
  <si>
    <t>2) konvektomat   50 000,- Kč</t>
  </si>
  <si>
    <t>požadavek</t>
  </si>
  <si>
    <t>schváleno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</si>
</sst>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Kč-405]_-;\-* #,##0.00\ [$Kč-405]_-;_-* &quot;-&quot;??\ [$Kč-405]_-;_-@_-"/>
    <numFmt numFmtId="165" formatCode="#,##0.00\ &quot;Kč&quot;;[Red]#,##0.00\ &quot;Kč&quot;"/>
    <numFmt numFmtId="166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3" fontId="0" fillId="0" borderId="0" xfId="0" applyNumberFormat="1" applyBorder="1"/>
    <xf numFmtId="0" fontId="0" fillId="0" borderId="0" xfId="0" applyBorder="1"/>
    <xf numFmtId="0" fontId="3" fillId="0" borderId="1" xfId="0" applyFont="1" applyBorder="1"/>
    <xf numFmtId="9" fontId="3" fillId="0" borderId="1" xfId="0" applyNumberFormat="1" applyFont="1" applyBorder="1"/>
    <xf numFmtId="0" fontId="0" fillId="0" borderId="0" xfId="0" applyBorder="1" applyAlignment="1"/>
    <xf numFmtId="0" fontId="0" fillId="0" borderId="0" xfId="0" applyFill="1" applyBorder="1"/>
    <xf numFmtId="0" fontId="1" fillId="0" borderId="0" xfId="0" applyFont="1" applyBorder="1"/>
    <xf numFmtId="0" fontId="3" fillId="0" borderId="0" xfId="0" applyFont="1" applyBorder="1"/>
    <xf numFmtId="3" fontId="3" fillId="0" borderId="0" xfId="0" applyNumberFormat="1" applyFont="1" applyBorder="1"/>
    <xf numFmtId="0" fontId="3" fillId="0" borderId="0" xfId="0" applyFont="1" applyBorder="1" applyAlignment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/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49" fontId="3" fillId="0" borderId="0" xfId="0" applyNumberFormat="1" applyFont="1"/>
    <xf numFmtId="164" fontId="3" fillId="0" borderId="0" xfId="0" applyNumberFormat="1" applyFont="1"/>
    <xf numFmtId="49" fontId="3" fillId="0" borderId="1" xfId="0" applyNumberFormat="1" applyFont="1" applyBorder="1"/>
    <xf numFmtId="164" fontId="3" fillId="0" borderId="1" xfId="0" applyNumberFormat="1" applyFont="1" applyBorder="1"/>
    <xf numFmtId="164" fontId="2" fillId="0" borderId="4" xfId="0" applyNumberFormat="1" applyFont="1" applyBorder="1" applyAlignment="1"/>
    <xf numFmtId="165" fontId="3" fillId="0" borderId="1" xfId="0" applyNumberFormat="1" applyFont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5" fontId="3" fillId="0" borderId="5" xfId="0" applyNumberFormat="1" applyFont="1" applyBorder="1" applyAlignment="1">
      <alignment horizontal="right"/>
    </xf>
    <xf numFmtId="49" fontId="3" fillId="0" borderId="3" xfId="0" applyNumberFormat="1" applyFont="1" applyBorder="1"/>
    <xf numFmtId="164" fontId="3" fillId="0" borderId="4" xfId="0" applyNumberFormat="1" applyFont="1" applyBorder="1"/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/>
    <xf numFmtId="49" fontId="3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/>
    <xf numFmtId="3" fontId="0" fillId="0" borderId="0" xfId="0" applyNumberFormat="1" applyBorder="1" applyAlignment="1"/>
    <xf numFmtId="0" fontId="3" fillId="0" borderId="0" xfId="0" applyFont="1" applyBorder="1" applyAlignment="1">
      <alignment horizontal="right"/>
    </xf>
    <xf numFmtId="165" fontId="3" fillId="0" borderId="1" xfId="0" applyNumberFormat="1" applyFont="1" applyBorder="1"/>
    <xf numFmtId="166" fontId="3" fillId="0" borderId="1" xfId="0" applyNumberFormat="1" applyFont="1" applyBorder="1"/>
    <xf numFmtId="49" fontId="3" fillId="0" borderId="1" xfId="0" applyNumberFormat="1" applyFont="1" applyBorder="1" applyAlignment="1">
      <alignment horizontal="right"/>
    </xf>
    <xf numFmtId="0" fontId="3" fillId="0" borderId="2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3" fillId="0" borderId="1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3" fillId="0" borderId="2" xfId="0" applyFont="1" applyBorder="1"/>
    <xf numFmtId="0" fontId="3" fillId="0" borderId="10" xfId="0" applyFont="1" applyBorder="1" applyAlignment="1"/>
    <xf numFmtId="0" fontId="0" fillId="0" borderId="10" xfId="0" applyBorder="1"/>
    <xf numFmtId="0" fontId="0" fillId="0" borderId="10" xfId="0" applyFill="1" applyBorder="1"/>
    <xf numFmtId="165" fontId="3" fillId="0" borderId="1" xfId="0" applyNumberFormat="1" applyFont="1" applyBorder="1" applyAlignment="1"/>
    <xf numFmtId="165" fontId="3" fillId="0" borderId="1" xfId="0" applyNumberFormat="1" applyFont="1" applyFill="1" applyBorder="1" applyAlignment="1"/>
    <xf numFmtId="0" fontId="2" fillId="0" borderId="1" xfId="0" applyFont="1" applyFill="1" applyBorder="1"/>
    <xf numFmtId="3" fontId="2" fillId="0" borderId="3" xfId="0" applyNumberFormat="1" applyFont="1" applyBorder="1" applyAlignment="1"/>
    <xf numFmtId="3" fontId="0" fillId="0" borderId="4" xfId="0" applyNumberFormat="1" applyBorder="1" applyAlignme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0" fontId="0" fillId="0" borderId="3" xfId="0" applyBorder="1" applyAlignment="1"/>
    <xf numFmtId="165" fontId="2" fillId="0" borderId="4" xfId="0" applyNumberFormat="1" applyFont="1" applyBorder="1" applyAlignment="1"/>
    <xf numFmtId="0" fontId="0" fillId="0" borderId="0" xfId="0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4" fontId="3" fillId="0" borderId="1" xfId="0" applyNumberFormat="1" applyFont="1" applyBorder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workbookViewId="0">
      <selection activeCell="H4" sqref="H4"/>
    </sheetView>
  </sheetViews>
  <sheetFormatPr defaultRowHeight="15" x14ac:dyDescent="0.25"/>
  <cols>
    <col min="1" max="1" width="10.85546875" customWidth="1"/>
    <col min="2" max="2" width="35.7109375" style="31" bestFit="1" customWidth="1"/>
    <col min="3" max="3" width="21.140625" customWidth="1"/>
    <col min="4" max="4" width="19.42578125" customWidth="1"/>
    <col min="5" max="5" width="21.140625" customWidth="1"/>
    <col min="6" max="6" width="19.42578125" customWidth="1"/>
    <col min="11" max="11" width="9.85546875" bestFit="1" customWidth="1"/>
  </cols>
  <sheetData>
    <row r="1" spans="1:12" ht="18.75" x14ac:dyDescent="0.3">
      <c r="A1" s="81" t="s">
        <v>5</v>
      </c>
      <c r="B1" s="81"/>
      <c r="C1" s="81"/>
      <c r="D1" s="81"/>
    </row>
    <row r="2" spans="1:12" ht="18.75" x14ac:dyDescent="0.3">
      <c r="A2" s="74"/>
      <c r="B2" s="74"/>
      <c r="C2" s="74"/>
      <c r="D2" s="74"/>
    </row>
    <row r="3" spans="1:12" ht="37.5" customHeight="1" x14ac:dyDescent="0.3">
      <c r="A3" s="81">
        <v>2018</v>
      </c>
      <c r="B3" s="81"/>
      <c r="C3" s="81"/>
      <c r="D3" s="81"/>
      <c r="E3" s="81"/>
      <c r="F3" s="81"/>
      <c r="G3" s="2"/>
      <c r="H3" s="2"/>
      <c r="I3" s="2"/>
      <c r="J3" s="2"/>
      <c r="K3" s="2"/>
      <c r="L3" s="2"/>
    </row>
    <row r="4" spans="1:12" ht="37.5" customHeight="1" x14ac:dyDescent="0.3">
      <c r="A4" s="75"/>
      <c r="B4" s="75"/>
      <c r="C4" s="85" t="s">
        <v>75</v>
      </c>
      <c r="D4" s="86"/>
      <c r="E4" s="85" t="s">
        <v>76</v>
      </c>
      <c r="F4" s="86"/>
      <c r="G4" s="2"/>
      <c r="H4" s="2"/>
      <c r="I4" s="2"/>
      <c r="J4" s="2"/>
      <c r="K4" s="2"/>
      <c r="L4" s="2"/>
    </row>
    <row r="5" spans="1:12" ht="37.5" customHeight="1" x14ac:dyDescent="0.3">
      <c r="A5" s="40"/>
      <c r="B5" s="40" t="s">
        <v>32</v>
      </c>
      <c r="C5" s="39"/>
      <c r="D5" s="39"/>
      <c r="F5" s="8"/>
      <c r="G5" s="2"/>
      <c r="H5" s="2"/>
      <c r="I5" s="2"/>
      <c r="J5" s="2"/>
      <c r="K5" s="2"/>
      <c r="L5" s="2"/>
    </row>
    <row r="6" spans="1:12" ht="37.5" customHeight="1" x14ac:dyDescent="0.3">
      <c r="A6" s="40"/>
      <c r="B6" s="40"/>
      <c r="C6" s="39" t="s">
        <v>33</v>
      </c>
      <c r="D6" s="39" t="s">
        <v>51</v>
      </c>
      <c r="E6" s="74" t="s">
        <v>33</v>
      </c>
      <c r="F6" s="74" t="s">
        <v>51</v>
      </c>
      <c r="G6" s="2"/>
      <c r="H6" s="2"/>
      <c r="I6" s="2"/>
      <c r="J6" s="2"/>
      <c r="K6" s="2"/>
      <c r="L6" s="2"/>
    </row>
    <row r="7" spans="1:12" ht="37.5" customHeight="1" x14ac:dyDescent="0.3">
      <c r="A7" s="16">
        <v>50</v>
      </c>
      <c r="B7" s="25" t="s">
        <v>6</v>
      </c>
      <c r="C7" s="16"/>
      <c r="D7" s="16"/>
      <c r="E7" s="87"/>
      <c r="F7" s="3"/>
      <c r="G7" s="2"/>
      <c r="H7" s="2"/>
      <c r="I7" s="2"/>
      <c r="J7" s="2"/>
      <c r="K7" s="2"/>
      <c r="L7" s="2"/>
    </row>
    <row r="8" spans="1:12" ht="19.5" thickBot="1" x14ac:dyDescent="0.35">
      <c r="A8" s="14">
        <v>501</v>
      </c>
      <c r="B8" s="26" t="s">
        <v>7</v>
      </c>
      <c r="C8" s="17"/>
      <c r="D8" s="13"/>
      <c r="E8" s="87"/>
      <c r="F8" s="3"/>
      <c r="G8" s="80"/>
      <c r="H8" s="80"/>
      <c r="I8" s="2"/>
      <c r="J8" s="2"/>
      <c r="K8" s="2"/>
      <c r="L8" s="2"/>
    </row>
    <row r="9" spans="1:12" ht="18.75" x14ac:dyDescent="0.3">
      <c r="A9" s="11"/>
      <c r="B9" s="34" t="s">
        <v>19</v>
      </c>
      <c r="C9" s="35">
        <v>45000</v>
      </c>
      <c r="D9" s="13"/>
      <c r="E9" s="87"/>
      <c r="F9" s="3"/>
      <c r="G9" s="12"/>
      <c r="H9" s="12"/>
      <c r="I9" s="2"/>
      <c r="J9" s="2"/>
      <c r="K9" s="2"/>
      <c r="L9" s="2"/>
    </row>
    <row r="10" spans="1:12" ht="18.75" x14ac:dyDescent="0.3">
      <c r="A10" s="11"/>
      <c r="B10" s="34" t="s">
        <v>20</v>
      </c>
      <c r="C10" s="35">
        <v>50000</v>
      </c>
      <c r="D10" s="13"/>
      <c r="E10" s="87"/>
      <c r="F10" s="3"/>
      <c r="G10" s="12"/>
      <c r="H10" s="12"/>
      <c r="I10" s="2"/>
      <c r="J10" s="2"/>
      <c r="K10" s="2"/>
      <c r="L10" s="2"/>
    </row>
    <row r="11" spans="1:12" ht="18.75" x14ac:dyDescent="0.3">
      <c r="A11" s="11"/>
      <c r="B11" s="34" t="s">
        <v>21</v>
      </c>
      <c r="C11" s="35">
        <v>80000</v>
      </c>
      <c r="D11" s="13"/>
      <c r="E11" s="87"/>
      <c r="F11" s="3"/>
      <c r="G11" s="12"/>
      <c r="H11" s="12"/>
      <c r="I11" s="2"/>
      <c r="J11" s="2"/>
      <c r="K11" s="2"/>
      <c r="L11" s="2"/>
    </row>
    <row r="12" spans="1:12" ht="18.75" x14ac:dyDescent="0.3">
      <c r="A12" s="11"/>
      <c r="B12" s="34" t="s">
        <v>0</v>
      </c>
      <c r="C12" s="35">
        <v>5000</v>
      </c>
      <c r="D12" s="13"/>
      <c r="E12" s="87"/>
      <c r="F12" s="3"/>
      <c r="G12" s="12"/>
      <c r="H12" s="12"/>
      <c r="I12" s="2"/>
      <c r="J12" s="2"/>
      <c r="K12" s="2"/>
      <c r="L12" s="2"/>
    </row>
    <row r="13" spans="1:12" ht="18.75" x14ac:dyDescent="0.3">
      <c r="A13" s="11"/>
      <c r="B13" s="34" t="s">
        <v>22</v>
      </c>
      <c r="C13" s="35">
        <v>30000</v>
      </c>
      <c r="D13" s="13"/>
      <c r="E13" s="87"/>
      <c r="F13" s="3"/>
      <c r="G13" s="12"/>
      <c r="H13" s="12"/>
      <c r="I13" s="2"/>
      <c r="J13" s="2"/>
      <c r="K13" s="2"/>
      <c r="L13" s="2"/>
    </row>
    <row r="14" spans="1:12" ht="18.75" x14ac:dyDescent="0.3">
      <c r="A14" s="18"/>
      <c r="B14" s="34" t="s">
        <v>43</v>
      </c>
      <c r="C14" s="35">
        <v>265000</v>
      </c>
      <c r="D14" s="13"/>
      <c r="E14" s="87"/>
      <c r="F14" s="3"/>
      <c r="G14" s="50"/>
      <c r="H14" s="50"/>
      <c r="I14" s="2"/>
      <c r="J14" s="2"/>
      <c r="K14" s="2"/>
      <c r="L14" s="2"/>
    </row>
    <row r="15" spans="1:12" ht="18.75" x14ac:dyDescent="0.3">
      <c r="A15" s="17">
        <v>502</v>
      </c>
      <c r="B15" s="26" t="s">
        <v>11</v>
      </c>
      <c r="C15" s="17"/>
      <c r="D15" s="3"/>
      <c r="E15" s="87"/>
      <c r="F15" s="88"/>
      <c r="G15" s="2"/>
      <c r="H15" s="2"/>
      <c r="I15" s="2"/>
      <c r="J15" s="2"/>
      <c r="K15" s="2"/>
      <c r="L15" s="2"/>
    </row>
    <row r="16" spans="1:12" ht="18.75" x14ac:dyDescent="0.3">
      <c r="A16" s="11"/>
      <c r="B16" s="26" t="s">
        <v>8</v>
      </c>
      <c r="C16" s="37">
        <v>27500</v>
      </c>
      <c r="D16" s="21"/>
      <c r="E16" s="87"/>
      <c r="F16" s="88"/>
      <c r="G16" s="2"/>
      <c r="H16" s="2"/>
      <c r="I16" s="2"/>
      <c r="J16" s="2"/>
      <c r="K16" s="2"/>
      <c r="L16" s="2"/>
    </row>
    <row r="17" spans="1:12" ht="18.75" x14ac:dyDescent="0.3">
      <c r="A17" s="11"/>
      <c r="B17" s="26" t="s">
        <v>9</v>
      </c>
      <c r="C17" s="37">
        <v>27000</v>
      </c>
      <c r="D17" s="21"/>
      <c r="E17" s="87"/>
      <c r="F17" s="88"/>
      <c r="G17" s="2"/>
      <c r="H17" s="2"/>
      <c r="I17" s="2"/>
      <c r="J17" s="2"/>
      <c r="K17" s="2"/>
      <c r="L17" s="2"/>
    </row>
    <row r="18" spans="1:12" ht="37.5" x14ac:dyDescent="0.3">
      <c r="A18" s="17">
        <v>503</v>
      </c>
      <c r="B18" s="27" t="s">
        <v>10</v>
      </c>
      <c r="C18" s="17"/>
      <c r="D18" s="21"/>
      <c r="E18" s="87"/>
      <c r="F18" s="3"/>
      <c r="G18" s="2"/>
      <c r="H18" s="2"/>
      <c r="I18" s="2"/>
      <c r="J18" s="2"/>
      <c r="K18" s="2"/>
      <c r="L18" s="2"/>
    </row>
    <row r="19" spans="1:12" ht="18.75" x14ac:dyDescent="0.3">
      <c r="A19" s="15"/>
      <c r="B19" s="27" t="s">
        <v>62</v>
      </c>
      <c r="C19" s="38">
        <v>20000</v>
      </c>
      <c r="D19" s="3"/>
      <c r="E19" s="87"/>
      <c r="F19" s="3"/>
      <c r="G19" s="2"/>
      <c r="H19" s="2"/>
      <c r="I19" s="2"/>
      <c r="J19" s="2"/>
      <c r="K19" s="2"/>
      <c r="L19" s="2"/>
    </row>
    <row r="20" spans="1:12" ht="18.75" x14ac:dyDescent="0.3">
      <c r="A20" s="15"/>
      <c r="B20" s="27" t="s">
        <v>12</v>
      </c>
      <c r="C20" s="38">
        <v>50000</v>
      </c>
      <c r="D20" s="3"/>
      <c r="E20" s="87"/>
      <c r="F20" s="3"/>
      <c r="G20" s="2"/>
      <c r="H20" s="2"/>
      <c r="I20" s="2"/>
      <c r="J20" s="2"/>
      <c r="K20" s="2"/>
      <c r="L20" s="2"/>
    </row>
    <row r="21" spans="1:12" ht="18.75" x14ac:dyDescent="0.3">
      <c r="A21" s="15"/>
      <c r="B21" s="28" t="s">
        <v>13</v>
      </c>
      <c r="C21" s="41">
        <v>85000</v>
      </c>
      <c r="D21" s="3"/>
      <c r="E21" s="87"/>
      <c r="F21" s="3"/>
      <c r="G21" s="2"/>
      <c r="H21" s="2"/>
      <c r="I21" s="2"/>
      <c r="J21" s="2"/>
      <c r="K21" s="2"/>
      <c r="L21" s="2"/>
    </row>
    <row r="22" spans="1:12" ht="18.75" x14ac:dyDescent="0.3">
      <c r="A22" s="20">
        <v>51</v>
      </c>
      <c r="B22" s="29" t="s">
        <v>14</v>
      </c>
      <c r="C22" s="17"/>
      <c r="D22" s="3"/>
      <c r="E22" s="87"/>
      <c r="F22" s="3"/>
      <c r="G22" s="2"/>
      <c r="H22" s="2"/>
      <c r="I22" s="2"/>
      <c r="J22" s="2"/>
      <c r="K22" s="2"/>
      <c r="L22" s="2"/>
    </row>
    <row r="23" spans="1:12" ht="18.75" x14ac:dyDescent="0.3">
      <c r="A23" s="15">
        <v>511</v>
      </c>
      <c r="B23" s="26" t="s">
        <v>1</v>
      </c>
      <c r="C23" s="17"/>
      <c r="D23" s="3"/>
      <c r="E23" s="87"/>
      <c r="F23" s="3"/>
      <c r="G23" s="2"/>
      <c r="H23" s="8"/>
      <c r="I23" s="2"/>
      <c r="J23" s="2"/>
      <c r="K23" s="8"/>
      <c r="L23" s="2"/>
    </row>
    <row r="24" spans="1:12" ht="18.75" x14ac:dyDescent="0.3">
      <c r="A24" s="22"/>
      <c r="B24" s="34" t="s">
        <v>23</v>
      </c>
      <c r="C24" s="35">
        <v>12000</v>
      </c>
      <c r="D24" s="3"/>
      <c r="E24" s="87"/>
      <c r="F24" s="3"/>
      <c r="G24" s="2"/>
      <c r="H24" s="8"/>
      <c r="I24" s="2"/>
      <c r="J24" s="2"/>
      <c r="K24" s="8"/>
      <c r="L24" s="2"/>
    </row>
    <row r="25" spans="1:12" ht="18.75" x14ac:dyDescent="0.3">
      <c r="A25" s="22"/>
      <c r="B25" s="34" t="s">
        <v>24</v>
      </c>
      <c r="C25" s="35">
        <v>20000</v>
      </c>
      <c r="D25" s="3"/>
      <c r="E25" s="87"/>
      <c r="F25" s="3"/>
      <c r="G25" s="2"/>
      <c r="H25" s="8"/>
      <c r="I25" s="2"/>
      <c r="J25" s="2"/>
      <c r="K25" s="8"/>
      <c r="L25" s="2"/>
    </row>
    <row r="26" spans="1:12" ht="18.75" x14ac:dyDescent="0.3">
      <c r="A26" s="23"/>
      <c r="B26" s="26"/>
      <c r="C26" s="17"/>
      <c r="D26" s="3"/>
      <c r="E26" s="87"/>
      <c r="F26" s="3"/>
      <c r="G26" s="2"/>
      <c r="H26" s="8"/>
      <c r="I26" s="2"/>
      <c r="J26" s="2"/>
      <c r="K26" s="8"/>
      <c r="L26" s="2"/>
    </row>
    <row r="27" spans="1:12" ht="18.75" x14ac:dyDescent="0.3">
      <c r="A27" s="17">
        <v>512</v>
      </c>
      <c r="B27" s="25" t="s">
        <v>2</v>
      </c>
      <c r="C27" s="17"/>
      <c r="D27" s="3"/>
      <c r="E27" s="87"/>
      <c r="F27" s="89"/>
      <c r="G27" s="2"/>
      <c r="H27" s="8"/>
      <c r="I27" s="2"/>
      <c r="J27" s="2"/>
      <c r="K27" s="8"/>
      <c r="L27" s="2"/>
    </row>
    <row r="28" spans="1:12" ht="18.75" x14ac:dyDescent="0.3">
      <c r="A28" s="17"/>
      <c r="B28" s="32" t="s">
        <v>3</v>
      </c>
      <c r="C28" s="33">
        <v>3000</v>
      </c>
      <c r="D28" s="3"/>
      <c r="E28" s="87"/>
      <c r="F28" s="89"/>
      <c r="G28" s="2"/>
      <c r="H28" s="8"/>
      <c r="I28" s="2"/>
      <c r="J28" s="2"/>
      <c r="K28" s="8"/>
      <c r="L28" s="2"/>
    </row>
    <row r="29" spans="1:12" ht="18.75" x14ac:dyDescent="0.3">
      <c r="A29" s="24">
        <v>518</v>
      </c>
      <c r="B29" s="26" t="s">
        <v>15</v>
      </c>
      <c r="C29" s="17"/>
      <c r="D29" s="3"/>
      <c r="E29" s="87"/>
      <c r="F29" s="89"/>
      <c r="G29" s="2"/>
      <c r="H29" s="8"/>
      <c r="I29" s="2"/>
      <c r="J29" s="2"/>
      <c r="K29" s="8"/>
      <c r="L29" s="2"/>
    </row>
    <row r="30" spans="1:12" ht="18.75" x14ac:dyDescent="0.3">
      <c r="A30" s="18"/>
      <c r="B30" s="34" t="s">
        <v>25</v>
      </c>
      <c r="C30" s="35">
        <v>23000</v>
      </c>
      <c r="D30" s="51">
        <v>3000</v>
      </c>
      <c r="E30" s="87"/>
      <c r="F30" s="89"/>
      <c r="G30" s="2"/>
      <c r="H30" s="8"/>
      <c r="I30" s="2"/>
      <c r="J30" s="2"/>
      <c r="K30" s="8"/>
      <c r="L30" s="2"/>
    </row>
    <row r="31" spans="1:12" ht="18.75" x14ac:dyDescent="0.3">
      <c r="A31" s="15"/>
      <c r="B31" s="34" t="s">
        <v>18</v>
      </c>
      <c r="C31" s="35">
        <v>30000</v>
      </c>
      <c r="D31" s="3"/>
      <c r="E31" s="87"/>
      <c r="F31" s="89"/>
      <c r="G31" s="2"/>
      <c r="H31" s="8"/>
      <c r="I31" s="2"/>
      <c r="J31" s="2"/>
      <c r="K31" s="8"/>
      <c r="L31" s="2"/>
    </row>
    <row r="32" spans="1:12" ht="18.75" x14ac:dyDescent="0.3">
      <c r="A32" s="15"/>
      <c r="B32" s="34" t="s">
        <v>26</v>
      </c>
      <c r="C32" s="35">
        <v>4000</v>
      </c>
      <c r="D32" s="3"/>
      <c r="E32" s="87"/>
      <c r="F32" s="89"/>
      <c r="G32" s="2"/>
      <c r="H32" s="8"/>
      <c r="I32" s="2"/>
      <c r="J32" s="2"/>
      <c r="K32" s="8"/>
      <c r="L32" s="2"/>
    </row>
    <row r="33" spans="1:12" ht="18.75" x14ac:dyDescent="0.3">
      <c r="A33" s="15"/>
      <c r="B33" s="34" t="s">
        <v>27</v>
      </c>
      <c r="C33" s="35">
        <f>2400*4</f>
        <v>9600</v>
      </c>
      <c r="D33" s="3"/>
      <c r="E33" s="87"/>
      <c r="F33" s="89"/>
      <c r="G33" s="2"/>
      <c r="H33" s="8"/>
      <c r="I33" s="2"/>
      <c r="J33" s="2"/>
      <c r="K33" s="8"/>
      <c r="L33" s="2"/>
    </row>
    <row r="34" spans="1:12" ht="18.75" x14ac:dyDescent="0.3">
      <c r="A34" s="15"/>
      <c r="B34" s="34" t="s">
        <v>28</v>
      </c>
      <c r="C34" s="35">
        <v>56000</v>
      </c>
      <c r="D34" s="3"/>
      <c r="E34" s="87"/>
      <c r="F34" s="89"/>
      <c r="G34" s="2"/>
      <c r="H34" s="8"/>
      <c r="I34" s="2"/>
      <c r="J34" s="2"/>
      <c r="K34" s="8"/>
      <c r="L34" s="2"/>
    </row>
    <row r="35" spans="1:12" ht="18.75" x14ac:dyDescent="0.3">
      <c r="A35" s="15"/>
      <c r="B35" s="34" t="s">
        <v>29</v>
      </c>
      <c r="C35" s="35">
        <v>21500</v>
      </c>
      <c r="D35" s="3"/>
      <c r="E35" s="87"/>
      <c r="F35" s="89"/>
      <c r="G35" s="2"/>
      <c r="H35" s="8"/>
      <c r="I35" s="2"/>
      <c r="J35" s="2"/>
      <c r="K35" s="8"/>
      <c r="L35" s="2"/>
    </row>
    <row r="36" spans="1:12" ht="18.75" x14ac:dyDescent="0.3">
      <c r="A36" s="15"/>
      <c r="B36" s="34" t="s">
        <v>15</v>
      </c>
      <c r="C36" s="35">
        <v>18500</v>
      </c>
      <c r="D36" s="3"/>
      <c r="E36" s="87"/>
      <c r="F36" s="89"/>
      <c r="G36" s="2"/>
      <c r="H36" s="8"/>
      <c r="I36" s="2"/>
      <c r="J36" s="2"/>
      <c r="K36" s="8"/>
      <c r="L36" s="2"/>
    </row>
    <row r="37" spans="1:12" ht="18.75" x14ac:dyDescent="0.3">
      <c r="A37" s="15"/>
      <c r="B37" s="34" t="s">
        <v>30</v>
      </c>
      <c r="C37" s="35">
        <v>6400</v>
      </c>
      <c r="D37" s="3"/>
      <c r="E37" s="87"/>
      <c r="F37" s="89"/>
      <c r="G37" s="2"/>
      <c r="H37" s="8"/>
      <c r="I37" s="2"/>
      <c r="J37" s="2"/>
      <c r="K37" s="8"/>
      <c r="L37" s="2"/>
    </row>
    <row r="38" spans="1:12" ht="18.75" x14ac:dyDescent="0.3">
      <c r="A38" s="15"/>
      <c r="B38" s="34" t="s">
        <v>4</v>
      </c>
      <c r="C38" s="35">
        <v>3500</v>
      </c>
      <c r="D38" s="3"/>
      <c r="E38" s="87"/>
      <c r="F38" s="89"/>
      <c r="G38" s="2"/>
      <c r="H38" s="8"/>
      <c r="I38" s="2"/>
      <c r="J38" s="2"/>
      <c r="K38" s="8"/>
      <c r="L38" s="2"/>
    </row>
    <row r="39" spans="1:12" ht="18.75" x14ac:dyDescent="0.3">
      <c r="A39" s="15"/>
      <c r="B39" s="26" t="s">
        <v>16</v>
      </c>
      <c r="C39" s="37">
        <v>0</v>
      </c>
      <c r="D39" s="3"/>
      <c r="E39" s="87"/>
      <c r="F39" s="90"/>
      <c r="G39" s="2"/>
      <c r="H39" s="8"/>
      <c r="I39" s="2"/>
      <c r="J39" s="2"/>
      <c r="K39" s="8"/>
      <c r="L39" s="2"/>
    </row>
    <row r="40" spans="1:12" ht="18.75" x14ac:dyDescent="0.3">
      <c r="A40" s="18"/>
      <c r="B40" s="26" t="s">
        <v>44</v>
      </c>
      <c r="C40" s="37">
        <v>34000</v>
      </c>
      <c r="D40" s="52">
        <v>31000</v>
      </c>
      <c r="E40" s="87"/>
      <c r="F40" s="90"/>
      <c r="G40" s="2"/>
      <c r="H40" s="8"/>
      <c r="I40" s="2"/>
      <c r="J40" s="2"/>
      <c r="K40" s="8"/>
      <c r="L40" s="2"/>
    </row>
    <row r="41" spans="1:12" ht="18.75" x14ac:dyDescent="0.3">
      <c r="A41" s="20">
        <v>52</v>
      </c>
      <c r="B41" s="25" t="s">
        <v>17</v>
      </c>
      <c r="C41" s="17"/>
      <c r="D41" s="3"/>
      <c r="E41" s="87"/>
      <c r="F41" s="89"/>
      <c r="G41" s="2"/>
      <c r="H41" s="8"/>
      <c r="I41" s="2"/>
      <c r="J41" s="2"/>
      <c r="K41" s="8"/>
      <c r="L41" s="2"/>
    </row>
    <row r="42" spans="1:12" ht="18.75" x14ac:dyDescent="0.3">
      <c r="A42" s="53" t="s">
        <v>45</v>
      </c>
      <c r="B42" s="34" t="s">
        <v>46</v>
      </c>
      <c r="C42" s="35">
        <v>2960000</v>
      </c>
      <c r="D42" s="51">
        <v>2428000</v>
      </c>
      <c r="E42" s="87"/>
      <c r="F42" s="3"/>
      <c r="G42" s="2"/>
      <c r="H42" s="2"/>
      <c r="I42" s="2"/>
      <c r="J42" s="2"/>
      <c r="K42" s="2"/>
      <c r="L42" s="2"/>
    </row>
    <row r="43" spans="1:12" ht="18.75" x14ac:dyDescent="0.3">
      <c r="A43" s="53" t="s">
        <v>48</v>
      </c>
      <c r="B43" s="34" t="s">
        <v>47</v>
      </c>
      <c r="C43" s="35">
        <v>1036000</v>
      </c>
      <c r="D43" s="51">
        <v>849800</v>
      </c>
      <c r="E43" s="87"/>
      <c r="F43" s="3"/>
      <c r="G43" s="2"/>
      <c r="H43" s="2"/>
      <c r="I43" s="2"/>
      <c r="J43" s="2"/>
      <c r="K43" s="2"/>
      <c r="L43" s="2"/>
    </row>
    <row r="44" spans="1:12" ht="18.75" x14ac:dyDescent="0.3">
      <c r="A44" s="53" t="s">
        <v>49</v>
      </c>
      <c r="B44" s="34" t="s">
        <v>50</v>
      </c>
      <c r="C44" s="35">
        <v>72000</v>
      </c>
      <c r="D44" s="51">
        <v>58200</v>
      </c>
      <c r="E44" s="87"/>
      <c r="F44" s="3"/>
      <c r="G44" s="2"/>
      <c r="H44" s="2"/>
      <c r="I44" s="2"/>
      <c r="J44" s="2"/>
      <c r="K44" s="2"/>
      <c r="L44" s="2"/>
    </row>
    <row r="45" spans="1:12" ht="18.75" x14ac:dyDescent="0.3">
      <c r="A45" s="44" t="s">
        <v>34</v>
      </c>
      <c r="B45" s="45" t="s">
        <v>35</v>
      </c>
      <c r="C45" s="43"/>
      <c r="D45" s="4"/>
      <c r="E45" s="87"/>
      <c r="F45" s="3"/>
      <c r="G45" s="2"/>
      <c r="H45" s="2"/>
      <c r="I45" s="2"/>
      <c r="J45" s="2"/>
      <c r="K45" s="2"/>
      <c r="L45" s="2"/>
    </row>
    <row r="46" spans="1:12" ht="18.75" x14ac:dyDescent="0.3">
      <c r="A46" s="46" t="s">
        <v>36</v>
      </c>
      <c r="B46" s="42" t="s">
        <v>37</v>
      </c>
      <c r="C46" s="35">
        <v>11000</v>
      </c>
      <c r="D46" s="4"/>
      <c r="E46" s="87"/>
      <c r="F46" s="3"/>
      <c r="G46" s="2"/>
      <c r="H46" s="2"/>
      <c r="I46" s="2"/>
      <c r="J46" s="2"/>
      <c r="K46" s="2"/>
      <c r="L46" s="2"/>
    </row>
    <row r="47" spans="1:12" ht="18.75" x14ac:dyDescent="0.3">
      <c r="A47" s="19" t="s">
        <v>31</v>
      </c>
      <c r="B47" s="30"/>
      <c r="C47" s="36">
        <f>SUM(C9:C46)</f>
        <v>5005000</v>
      </c>
      <c r="D47" s="19"/>
      <c r="E47" s="87"/>
      <c r="F47" s="3"/>
    </row>
    <row r="48" spans="1:12" ht="18.75" x14ac:dyDescent="0.3">
      <c r="A48" s="2"/>
      <c r="B48" s="47" t="s">
        <v>38</v>
      </c>
      <c r="C48" s="1"/>
      <c r="D48" s="2"/>
      <c r="E48" s="2"/>
      <c r="F48" s="8"/>
    </row>
    <row r="49" spans="1:6" ht="18.75" x14ac:dyDescent="0.3">
      <c r="A49" s="48">
        <v>60</v>
      </c>
      <c r="B49" s="10" t="s">
        <v>39</v>
      </c>
      <c r="C49" s="10"/>
      <c r="D49" s="10"/>
      <c r="E49" s="2"/>
      <c r="F49" s="9"/>
    </row>
    <row r="50" spans="1:6" ht="18.75" x14ac:dyDescent="0.3">
      <c r="A50" s="54">
        <v>602</v>
      </c>
      <c r="B50" s="57" t="s">
        <v>52</v>
      </c>
      <c r="C50" s="64">
        <v>24000</v>
      </c>
      <c r="D50" s="10"/>
      <c r="E50" s="2"/>
      <c r="F50" s="9"/>
    </row>
    <row r="51" spans="1:6" ht="18.75" x14ac:dyDescent="0.3">
      <c r="A51" s="55"/>
      <c r="B51" s="57" t="s">
        <v>53</v>
      </c>
      <c r="C51" s="64">
        <v>155000</v>
      </c>
      <c r="D51" s="10"/>
      <c r="E51" s="2"/>
      <c r="F51" s="9"/>
    </row>
    <row r="52" spans="1:6" ht="18.75" x14ac:dyDescent="0.3">
      <c r="A52" s="56"/>
      <c r="B52" s="57" t="s">
        <v>54</v>
      </c>
      <c r="C52" s="64">
        <v>180000</v>
      </c>
      <c r="D52" s="10"/>
      <c r="E52" s="2"/>
      <c r="F52" s="9"/>
    </row>
    <row r="53" spans="1:6" ht="18.75" x14ac:dyDescent="0.3">
      <c r="A53" s="19">
        <v>64</v>
      </c>
      <c r="B53" s="58" t="s">
        <v>40</v>
      </c>
      <c r="C53" s="59"/>
      <c r="D53" s="48"/>
      <c r="E53" s="2"/>
      <c r="F53" s="9"/>
    </row>
    <row r="54" spans="1:6" ht="18.75" x14ac:dyDescent="0.3">
      <c r="A54" s="60">
        <v>649</v>
      </c>
      <c r="B54" s="26" t="s">
        <v>41</v>
      </c>
      <c r="C54" s="64">
        <v>7500</v>
      </c>
      <c r="D54" s="10"/>
      <c r="E54" s="2"/>
      <c r="F54" s="8"/>
    </row>
    <row r="55" spans="1:6" ht="18.75" x14ac:dyDescent="0.3">
      <c r="A55" s="61"/>
      <c r="B55" s="57" t="s">
        <v>55</v>
      </c>
      <c r="C55" s="64">
        <v>7000</v>
      </c>
      <c r="D55" s="10"/>
      <c r="E55" s="2"/>
      <c r="F55" s="2"/>
    </row>
    <row r="56" spans="1:6" ht="18.75" x14ac:dyDescent="0.3">
      <c r="A56" s="62"/>
      <c r="B56" s="26" t="s">
        <v>57</v>
      </c>
      <c r="C56" s="64">
        <v>2000</v>
      </c>
      <c r="D56" s="5"/>
      <c r="E56" s="2"/>
      <c r="F56" s="2"/>
    </row>
    <row r="57" spans="1:6" ht="18.75" x14ac:dyDescent="0.3">
      <c r="A57" s="62"/>
      <c r="B57" s="26" t="s">
        <v>56</v>
      </c>
      <c r="C57" s="65">
        <v>6500</v>
      </c>
      <c r="D57" s="5"/>
      <c r="E57" s="2"/>
      <c r="F57" s="2"/>
    </row>
    <row r="58" spans="1:6" ht="18.75" x14ac:dyDescent="0.3">
      <c r="A58" s="63"/>
      <c r="B58" s="26" t="s">
        <v>58</v>
      </c>
      <c r="C58" s="65">
        <v>7000</v>
      </c>
      <c r="D58" s="2"/>
      <c r="E58" s="2"/>
      <c r="F58" s="2"/>
    </row>
    <row r="59" spans="1:6" ht="18.75" x14ac:dyDescent="0.3">
      <c r="A59" s="66">
        <v>67</v>
      </c>
      <c r="B59" s="67" t="s">
        <v>59</v>
      </c>
      <c r="C59" s="68"/>
      <c r="D59" s="49"/>
      <c r="E59" s="2"/>
      <c r="F59" s="2"/>
    </row>
    <row r="60" spans="1:6" ht="18.75" x14ac:dyDescent="0.3">
      <c r="A60" s="57">
        <v>671</v>
      </c>
      <c r="B60" s="69" t="s">
        <v>60</v>
      </c>
      <c r="C60" s="65">
        <v>3370000</v>
      </c>
      <c r="D60" s="5"/>
      <c r="E60" s="2"/>
      <c r="F60" s="2"/>
    </row>
    <row r="61" spans="1:6" ht="18.75" x14ac:dyDescent="0.3">
      <c r="A61" s="3">
        <v>672</v>
      </c>
      <c r="B61" s="69" t="s">
        <v>61</v>
      </c>
      <c r="C61" s="65">
        <v>1246000</v>
      </c>
      <c r="D61" s="5"/>
      <c r="E61" s="6"/>
      <c r="F61" s="2"/>
    </row>
    <row r="62" spans="1:6" ht="18.75" x14ac:dyDescent="0.3">
      <c r="A62" s="70" t="s">
        <v>42</v>
      </c>
      <c r="B62" s="71"/>
      <c r="C62" s="72">
        <f>SUM(C50:C61)</f>
        <v>5005000</v>
      </c>
      <c r="D62" s="2"/>
      <c r="E62" s="2"/>
      <c r="F62" s="2"/>
    </row>
    <row r="63" spans="1:6" x14ac:dyDescent="0.25">
      <c r="A63" s="82"/>
      <c r="B63" s="82"/>
      <c r="C63" s="2"/>
      <c r="D63" s="2"/>
      <c r="E63" s="2"/>
      <c r="F63" s="2"/>
    </row>
    <row r="64" spans="1:6" ht="18.75" x14ac:dyDescent="0.3">
      <c r="A64" s="76" t="s">
        <v>70</v>
      </c>
      <c r="B64" s="77"/>
      <c r="C64" s="8"/>
      <c r="D64" s="8"/>
      <c r="E64" s="2"/>
      <c r="F64" s="2"/>
    </row>
    <row r="65" spans="1:6" ht="18.75" x14ac:dyDescent="0.3">
      <c r="A65" s="83" t="s">
        <v>69</v>
      </c>
      <c r="B65" s="83"/>
      <c r="C65" s="83"/>
      <c r="D65" s="8"/>
      <c r="E65" s="2"/>
      <c r="F65" s="2"/>
    </row>
    <row r="66" spans="1:6" ht="18.75" x14ac:dyDescent="0.3">
      <c r="A66" s="77"/>
      <c r="B66" s="77"/>
      <c r="C66" s="77"/>
      <c r="D66" s="8"/>
      <c r="E66" s="2"/>
      <c r="F66" s="2"/>
    </row>
    <row r="67" spans="1:6" ht="18.75" x14ac:dyDescent="0.3">
      <c r="A67" s="76" t="s">
        <v>71</v>
      </c>
      <c r="B67" s="77"/>
      <c r="C67" s="8"/>
      <c r="D67" s="8"/>
      <c r="E67" s="2"/>
      <c r="F67" s="2"/>
    </row>
    <row r="68" spans="1:6" x14ac:dyDescent="0.25">
      <c r="A68" s="83" t="s">
        <v>64</v>
      </c>
      <c r="B68" s="83"/>
      <c r="C68" s="83"/>
      <c r="D68" s="83"/>
      <c r="E68" s="2"/>
      <c r="F68" s="2"/>
    </row>
    <row r="69" spans="1:6" x14ac:dyDescent="0.25">
      <c r="A69" s="83"/>
      <c r="B69" s="83"/>
      <c r="C69" s="83"/>
      <c r="D69" s="83"/>
      <c r="E69" s="2"/>
      <c r="F69" s="2"/>
    </row>
    <row r="70" spans="1:6" ht="18.75" x14ac:dyDescent="0.3">
      <c r="A70" s="83" t="s">
        <v>63</v>
      </c>
      <c r="B70" s="83"/>
      <c r="C70" s="83"/>
      <c r="D70" s="83"/>
      <c r="E70" s="2"/>
      <c r="F70" s="2"/>
    </row>
    <row r="71" spans="1:6" ht="15" customHeight="1" x14ac:dyDescent="0.25">
      <c r="A71" s="84" t="s">
        <v>65</v>
      </c>
      <c r="B71" s="84"/>
      <c r="C71" s="84"/>
      <c r="D71" s="84"/>
      <c r="E71" s="2"/>
      <c r="F71" s="2"/>
    </row>
    <row r="72" spans="1:6" x14ac:dyDescent="0.25">
      <c r="A72" s="84"/>
      <c r="B72" s="84"/>
      <c r="C72" s="84"/>
      <c r="D72" s="84"/>
      <c r="E72" s="2"/>
      <c r="F72" s="2"/>
    </row>
    <row r="73" spans="1:6" x14ac:dyDescent="0.25">
      <c r="A73" s="83" t="s">
        <v>66</v>
      </c>
      <c r="B73" s="83"/>
      <c r="C73" s="83"/>
      <c r="D73" s="83"/>
      <c r="E73" s="2"/>
      <c r="F73" s="2"/>
    </row>
    <row r="74" spans="1:6" x14ac:dyDescent="0.25">
      <c r="A74" s="83"/>
      <c r="B74" s="83"/>
      <c r="C74" s="83"/>
      <c r="D74" s="83"/>
      <c r="E74" s="2"/>
      <c r="F74" s="2"/>
    </row>
    <row r="75" spans="1:6" ht="18.75" x14ac:dyDescent="0.3">
      <c r="A75" s="83" t="s">
        <v>67</v>
      </c>
      <c r="B75" s="83"/>
      <c r="C75" s="83"/>
      <c r="D75" s="8"/>
      <c r="E75" s="2"/>
      <c r="F75" s="2"/>
    </row>
    <row r="76" spans="1:6" ht="18.75" x14ac:dyDescent="0.3">
      <c r="A76" s="83"/>
      <c r="B76" s="83"/>
      <c r="C76" s="83"/>
      <c r="D76" s="8"/>
      <c r="E76" s="7"/>
      <c r="F76" s="2"/>
    </row>
    <row r="77" spans="1:6" ht="18.75" x14ac:dyDescent="0.3">
      <c r="A77" s="83" t="s">
        <v>68</v>
      </c>
      <c r="B77" s="83"/>
      <c r="C77" s="83"/>
      <c r="D77" s="8"/>
      <c r="E77" s="2"/>
      <c r="F77" s="2"/>
    </row>
    <row r="78" spans="1:6" ht="18.75" x14ac:dyDescent="0.3">
      <c r="A78" s="83"/>
      <c r="B78" s="83"/>
      <c r="C78" s="83"/>
      <c r="D78" s="8"/>
      <c r="E78" s="2"/>
      <c r="F78" s="2"/>
    </row>
    <row r="79" spans="1:6" x14ac:dyDescent="0.25">
      <c r="A79" s="2"/>
      <c r="B79" s="73"/>
      <c r="C79" s="2"/>
      <c r="D79" s="2"/>
      <c r="E79" s="2"/>
      <c r="F79" s="2"/>
    </row>
    <row r="80" spans="1:6" ht="18.75" x14ac:dyDescent="0.3">
      <c r="A80" s="78" t="s">
        <v>72</v>
      </c>
      <c r="B80" s="77"/>
      <c r="C80" s="8"/>
      <c r="D80" s="8"/>
      <c r="E80" s="2"/>
      <c r="F80" s="2"/>
    </row>
    <row r="81" spans="1:4" x14ac:dyDescent="0.25">
      <c r="A81" s="79" t="s">
        <v>73</v>
      </c>
      <c r="B81" s="79"/>
      <c r="C81" s="79"/>
      <c r="D81" s="79"/>
    </row>
    <row r="82" spans="1:4" x14ac:dyDescent="0.25">
      <c r="A82" s="79"/>
      <c r="B82" s="79"/>
      <c r="C82" s="79"/>
      <c r="D82" s="79"/>
    </row>
    <row r="83" spans="1:4" x14ac:dyDescent="0.25">
      <c r="A83" s="79" t="s">
        <v>74</v>
      </c>
      <c r="B83" s="79"/>
      <c r="C83" s="79"/>
      <c r="D83" s="79"/>
    </row>
    <row r="84" spans="1:4" x14ac:dyDescent="0.25">
      <c r="A84" s="79"/>
      <c r="B84" s="79"/>
      <c r="C84" s="79"/>
      <c r="D84" s="79"/>
    </row>
  </sheetData>
  <mergeCells count="15">
    <mergeCell ref="A81:D82"/>
    <mergeCell ref="A83:D84"/>
    <mergeCell ref="G8:H8"/>
    <mergeCell ref="A1:D1"/>
    <mergeCell ref="A63:B63"/>
    <mergeCell ref="A70:D70"/>
    <mergeCell ref="A68:D69"/>
    <mergeCell ref="A71:D72"/>
    <mergeCell ref="A73:D74"/>
    <mergeCell ref="A75:C76"/>
    <mergeCell ref="A77:C78"/>
    <mergeCell ref="A65:C65"/>
    <mergeCell ref="C4:D4"/>
    <mergeCell ref="E4:F4"/>
    <mergeCell ref="A3:F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2017-11-10T09:55:13Z</cp:lastPrinted>
  <dcterms:created xsi:type="dcterms:W3CDTF">2013-11-14T06:16:15Z</dcterms:created>
  <dcterms:modified xsi:type="dcterms:W3CDTF">2017-12-07T09:23:05Z</dcterms:modified>
</cp:coreProperties>
</file>